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COMERCIO_EXTERIOR\CUADROS_TRIMESTRALES\ZonaLibredeColón\2026\1. ENERO A MARZO_2026\"/>
    </mc:Choice>
  </mc:AlternateContent>
  <bookViews>
    <workbookView xWindow="0" yWindow="0" windowWidth="28800" windowHeight="11835"/>
  </bookViews>
  <sheets>
    <sheet name="ENE-MAR_2026" sheetId="2" r:id="rId1"/>
  </sheets>
  <definedNames>
    <definedName name="_xlnm.Print_Area" localSheetId="0">'ENE-MAR_2026'!$A$1:$C$30</definedName>
    <definedName name="Consulta_desde_inecp_new" localSheetId="0" hidden="1">'ENE-MAR_2026'!$A$11:$C$28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2" l="1"/>
  <c r="B12" i="2"/>
</calcChain>
</file>

<file path=xl/connections.xml><?xml version="1.0" encoding="utf-8"?>
<connections xmlns="http://schemas.openxmlformats.org/spreadsheetml/2006/main">
  <connection id="1" name="Consulta desde inecp_new1" type="1" refreshedVersion="5" savePassword="1" background="1" saveData="1">
    <dbPr connection="DSN=INECP_NEW;UID=zl_SUPERVISA;PWD=zl_SUPERVISA;DBQ=INECP_NEW;DBA=W;APA=T;EXC=F;FEN=T;QTO=T;FRC=10;FDL=10;LOB=T;RST=T;BTD=F;BNF=F;BAM=IfAllSuccessful;NUM=NLS;DPM=F;MTS=T;MDI=F;CSR=F;FWC=F;FBS=64000;TLO=O;MLD=0;ODA=F;STE=F;TSZ=8192;AST=FLOAT;" command="SELECT PAIS_DESCRIP, ROUND((PESO_BRUTO_S/1000000),1) , ROUND((FOB_S/1000000),1) _x000d__x000a_FROM zlibre.ZL_VW_MERCPAIS_S_TRIM_P"/>
  </connection>
</connections>
</file>

<file path=xl/sharedStrings.xml><?xml version="1.0" encoding="utf-8"?>
<sst xmlns="http://schemas.openxmlformats.org/spreadsheetml/2006/main" count="36" uniqueCount="35">
  <si>
    <t>PAIS_DESCRIP</t>
  </si>
  <si>
    <t>Colombia</t>
  </si>
  <si>
    <t>Panamá</t>
  </si>
  <si>
    <t>Costa Rica</t>
  </si>
  <si>
    <t>Estados Unidos de América</t>
  </si>
  <si>
    <t>República Dominicana</t>
  </si>
  <si>
    <t>Guatemala</t>
  </si>
  <si>
    <t>Ecuador</t>
  </si>
  <si>
    <t>Honduras</t>
  </si>
  <si>
    <t>El Salvador</t>
  </si>
  <si>
    <t>Nicaragua</t>
  </si>
  <si>
    <t>Chile</t>
  </si>
  <si>
    <t>Venezuela</t>
  </si>
  <si>
    <t>República de Panamá</t>
  </si>
  <si>
    <t>CONTRALORÍA GENERAL DE LA REPÚBLICA</t>
  </si>
  <si>
    <t xml:space="preserve">Instituto Nacional de Estadística y Censo </t>
  </si>
  <si>
    <t>Otros países</t>
  </si>
  <si>
    <t>País de destino</t>
  </si>
  <si>
    <t>Columna1</t>
  </si>
  <si>
    <t xml:space="preserve">Reexportación de la Zona Libre de Colón (P) </t>
  </si>
  <si>
    <t>(P) Cifras preliminares.</t>
  </si>
  <si>
    <t>Perú</t>
  </si>
  <si>
    <t>Cuba</t>
  </si>
  <si>
    <t>Columna2</t>
  </si>
  <si>
    <t>Almacenes de Ventas a Turistas (Panamá)</t>
  </si>
  <si>
    <t>Fuente: Declaración de Movimiento Comercial Electrónico de la Zona Libre de Colón.</t>
  </si>
  <si>
    <t xml:space="preserve">Peso bruto                   </t>
  </si>
  <si>
    <t xml:space="preserve">Valor FOB                         </t>
  </si>
  <si>
    <t>ROUND((PESO_BRUTO_S/1000000),1)</t>
  </si>
  <si>
    <t>ROUND((FOB_S/1000000),1)</t>
  </si>
  <si>
    <t>(En millones</t>
  </si>
  <si>
    <t>de kilos)</t>
  </si>
  <si>
    <t xml:space="preserve">  de balboas)</t>
  </si>
  <si>
    <t xml:space="preserve">TOTAL </t>
  </si>
  <si>
    <t>REEXPORTACIÓN  DE LA ZONA LIBRE DE COLÓN, POR PESO Y VALOR FOB, SEGÚN  PRINCIPALES PAÍSES DE DESTINO: ENERO A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</si>
</sst>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_ ;\-#,##0.0\ 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3" fontId="1" fillId="0" borderId="0" xfId="0" applyNumberFormat="1" applyFont="1"/>
    <xf numFmtId="3" fontId="1" fillId="0" borderId="0" xfId="0" applyNumberFormat="1" applyFont="1" applyBorder="1"/>
    <xf numFmtId="3" fontId="0" fillId="0" borderId="0" xfId="0" applyNumberFormat="1"/>
    <xf numFmtId="0" fontId="3" fillId="0" borderId="0" xfId="0" applyFont="1"/>
    <xf numFmtId="3" fontId="3" fillId="0" borderId="0" xfId="0" applyNumberFormat="1" applyFont="1"/>
    <xf numFmtId="0" fontId="5" fillId="0" borderId="0" xfId="0" applyFont="1"/>
    <xf numFmtId="0" fontId="3" fillId="0" borderId="0" xfId="0" applyFont="1" applyBorder="1" applyAlignment="1"/>
    <xf numFmtId="0" fontId="6" fillId="0" borderId="0" xfId="0" applyFont="1"/>
    <xf numFmtId="3" fontId="7" fillId="2" borderId="10" xfId="0" applyNumberFormat="1" applyFont="1" applyFill="1" applyBorder="1" applyAlignment="1">
      <alignment horizontal="center" vertical="center" wrapText="1"/>
    </xf>
    <xf numFmtId="3" fontId="7" fillId="2" borderId="12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2" borderId="11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3" fontId="5" fillId="0" borderId="0" xfId="0" applyNumberFormat="1" applyFont="1" applyAlignment="1">
      <alignment vertical="center"/>
    </xf>
    <xf numFmtId="164" fontId="4" fillId="0" borderId="1" xfId="0" applyNumberFormat="1" applyFont="1" applyBorder="1" applyAlignment="1">
      <alignment horizontal="right" vertical="center" wrapText="1"/>
    </xf>
    <xf numFmtId="164" fontId="3" fillId="0" borderId="3" xfId="0" applyNumberFormat="1" applyFont="1" applyBorder="1" applyAlignment="1">
      <alignment horizontal="right" vertical="center" wrapText="1"/>
    </xf>
    <xf numFmtId="164" fontId="3" fillId="0" borderId="4" xfId="0" applyNumberFormat="1" applyFont="1" applyBorder="1" applyAlignment="1">
      <alignment horizontal="right" vertical="center" wrapText="1"/>
    </xf>
    <xf numFmtId="3" fontId="7" fillId="2" borderId="14" xfId="0" applyNumberFormat="1" applyFont="1" applyFill="1" applyBorder="1" applyAlignment="1">
      <alignment horizontal="center" vertical="center" wrapText="1"/>
    </xf>
    <xf numFmtId="3" fontId="7" fillId="2" borderId="15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vertical="center"/>
    </xf>
    <xf numFmtId="164" fontId="3" fillId="0" borderId="1" xfId="0" applyNumberFormat="1" applyFont="1" applyBorder="1" applyAlignment="1">
      <alignment horizontal="right" vertical="center" wrapText="1"/>
    </xf>
    <xf numFmtId="164" fontId="3" fillId="0" borderId="0" xfId="0" applyNumberFormat="1" applyFont="1" applyAlignment="1">
      <alignment horizontal="right"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3" fontId="7" fillId="2" borderId="8" xfId="0" applyNumberFormat="1" applyFont="1" applyFill="1" applyBorder="1" applyAlignment="1">
      <alignment horizontal="center" vertical="center"/>
    </xf>
    <xf numFmtId="3" fontId="7" fillId="2" borderId="9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7"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4" formatCode="#,##0.0_ ;\-#,##0.0\ "/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4" formatCode="#,##0.0_ ;\-#,##0.0\ "/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border diagonalUp="0" diagonalDown="0">
        <left/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</dxfs>
  <tableStyles count="0" defaultTableStyle="TableStyleMedium2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desde inecp_new" adjustColumnWidth="0" connectionId="1" autoFormatId="16" applyNumberFormats="0" applyBorderFormats="0" applyFontFormats="0" applyPatternFormats="0" applyAlignmentFormats="0" applyWidthHeightFormats="0">
  <queryTableRefresh nextId="6" unboundColumnsRight="2">
    <queryTableFields count="5">
      <queryTableField id="1" name="PAIS_DESCRIP" tableColumnId="1"/>
      <queryTableField id="2" name="ROUND((PESO_BRUTO_S/1000000),1)" tableColumnId="2"/>
      <queryTableField id="3" name="ROUND((FOB_S/1000000),1)" tableColumnId="3"/>
      <queryTableField id="5" dataBound="0" tableColumnId="4"/>
      <queryTableField id="4" dataBound="0" tableColumnId="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2" name="Tabla_Consulta_desde_inecp_new3" displayName="Tabla_Consulta_desde_inecp_new3" ref="A11:E28" tableType="queryTable" totalsRowShown="0" headerRowDxfId="6" dataDxfId="5">
  <tableColumns count="5">
    <tableColumn id="1" uniqueName="1" name="PAIS_DESCRIP" queryTableFieldId="1" dataDxfId="4"/>
    <tableColumn id="2" uniqueName="2" name="ROUND((PESO_BRUTO_S/1000000),1)" queryTableFieldId="2" dataDxfId="3"/>
    <tableColumn id="3" uniqueName="3" name="ROUND((FOB_S/1000000),1)" queryTableFieldId="3" dataDxfId="2"/>
    <tableColumn id="4" uniqueName="4" name="Columna1" queryTableFieldId="5" dataDxfId="1"/>
    <tableColumn id="5" uniqueName="5" name="Columna2" queryTableFieldId="4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showGridLines="0" tabSelected="1" workbookViewId="0">
      <selection activeCell="A5" sqref="A5:C5"/>
    </sheetView>
  </sheetViews>
  <sheetFormatPr baseColWidth="10" defaultRowHeight="15" x14ac:dyDescent="0.25"/>
  <cols>
    <col min="1" max="1" width="40.7109375" customWidth="1"/>
    <col min="2" max="3" width="20.7109375" style="4" customWidth="1"/>
    <col min="4" max="4" width="11.140625" bestFit="1" customWidth="1"/>
    <col min="5" max="5" width="16.28515625" customWidth="1"/>
    <col min="6" max="6" width="11.42578125" customWidth="1"/>
  </cols>
  <sheetData>
    <row r="1" spans="1:5" x14ac:dyDescent="0.25">
      <c r="A1" s="34" t="s">
        <v>13</v>
      </c>
      <c r="B1" s="34"/>
      <c r="C1" s="34"/>
    </row>
    <row r="2" spans="1:5" x14ac:dyDescent="0.25">
      <c r="A2" s="35" t="s">
        <v>14</v>
      </c>
      <c r="B2" s="35"/>
      <c r="C2" s="35"/>
    </row>
    <row r="3" spans="1:5" x14ac:dyDescent="0.25">
      <c r="A3" s="34" t="s">
        <v>15</v>
      </c>
      <c r="B3" s="34"/>
      <c r="C3" s="34"/>
    </row>
    <row r="4" spans="1:5" x14ac:dyDescent="0.25">
      <c r="A4" s="1"/>
      <c r="B4" s="3"/>
      <c r="C4" s="2"/>
    </row>
    <row r="5" spans="1:5" ht="49.5" customHeight="1" x14ac:dyDescent="0.25">
      <c r="A5" s="30" t="s">
        <v>34</v>
      </c>
      <c r="B5" s="30"/>
      <c r="C5" s="30"/>
    </row>
    <row r="6" spans="1:5" hidden="1" x14ac:dyDescent="0.25">
      <c r="A6" s="5"/>
      <c r="B6" s="6"/>
      <c r="C6" s="6"/>
    </row>
    <row r="7" spans="1:5" s="15" customFormat="1" ht="17.100000000000001" customHeight="1" x14ac:dyDescent="0.25">
      <c r="A7" s="31" t="s">
        <v>17</v>
      </c>
      <c r="B7" s="32" t="s">
        <v>19</v>
      </c>
      <c r="C7" s="33"/>
    </row>
    <row r="8" spans="1:5" x14ac:dyDescent="0.25">
      <c r="A8" s="31"/>
      <c r="B8" s="10" t="s">
        <v>26</v>
      </c>
      <c r="C8" s="11" t="s">
        <v>27</v>
      </c>
    </row>
    <row r="9" spans="1:5" x14ac:dyDescent="0.25">
      <c r="A9" s="31"/>
      <c r="B9" s="23" t="s">
        <v>30</v>
      </c>
      <c r="C9" s="24" t="s">
        <v>30</v>
      </c>
    </row>
    <row r="10" spans="1:5" x14ac:dyDescent="0.25">
      <c r="A10" s="31"/>
      <c r="B10" s="16" t="s">
        <v>31</v>
      </c>
      <c r="C10" s="17" t="s">
        <v>32</v>
      </c>
    </row>
    <row r="11" spans="1:5" ht="15" hidden="1" customHeight="1" x14ac:dyDescent="0.25">
      <c r="A11" s="5" t="s">
        <v>0</v>
      </c>
      <c r="B11" s="6" t="s">
        <v>28</v>
      </c>
      <c r="C11" s="6" t="s">
        <v>29</v>
      </c>
      <c r="D11" s="6" t="s">
        <v>18</v>
      </c>
      <c r="E11" s="6" t="s">
        <v>23</v>
      </c>
    </row>
    <row r="12" spans="1:5" s="15" customFormat="1" ht="24" customHeight="1" x14ac:dyDescent="0.25">
      <c r="A12" s="12" t="s">
        <v>33</v>
      </c>
      <c r="B12" s="20">
        <f>SUM(B13:B28)</f>
        <v>298.88507099999998</v>
      </c>
      <c r="C12" s="25">
        <f>SUM(C13:C28)</f>
        <v>3279.5602579999995</v>
      </c>
      <c r="D12" s="13"/>
      <c r="E12" s="14"/>
    </row>
    <row r="13" spans="1:5" ht="18" customHeight="1" x14ac:dyDescent="0.25">
      <c r="A13" s="26" t="s">
        <v>3</v>
      </c>
      <c r="B13" s="27">
        <v>16.596762999999999</v>
      </c>
      <c r="C13" s="28">
        <v>311.35932300000002</v>
      </c>
      <c r="D13" s="7"/>
      <c r="E13" s="9"/>
    </row>
    <row r="14" spans="1:5" ht="18" customHeight="1" x14ac:dyDescent="0.25">
      <c r="A14" s="26" t="s">
        <v>12</v>
      </c>
      <c r="B14" s="27">
        <v>34.468615</v>
      </c>
      <c r="C14" s="28">
        <v>303.030305</v>
      </c>
      <c r="D14" s="7"/>
      <c r="E14" s="9"/>
    </row>
    <row r="15" spans="1:5" ht="18" customHeight="1" x14ac:dyDescent="0.25">
      <c r="A15" s="26" t="s">
        <v>1</v>
      </c>
      <c r="B15" s="27">
        <v>16.168835000000001</v>
      </c>
      <c r="C15" s="28">
        <v>242.893259</v>
      </c>
      <c r="D15" s="7"/>
      <c r="E15" s="9"/>
    </row>
    <row r="16" spans="1:5" ht="18" customHeight="1" x14ac:dyDescent="0.25">
      <c r="A16" s="26" t="s">
        <v>2</v>
      </c>
      <c r="B16" s="27">
        <v>29.163945999999999</v>
      </c>
      <c r="C16" s="28">
        <v>238.19178700000001</v>
      </c>
      <c r="D16" s="7"/>
      <c r="E16" s="9"/>
    </row>
    <row r="17" spans="1:5" ht="18" customHeight="1" x14ac:dyDescent="0.25">
      <c r="A17" s="26" t="s">
        <v>6</v>
      </c>
      <c r="B17" s="27">
        <v>7.8883029999999996</v>
      </c>
      <c r="C17" s="28">
        <v>216.18129400000001</v>
      </c>
      <c r="D17" s="7"/>
      <c r="E17" s="9"/>
    </row>
    <row r="18" spans="1:5" ht="18" customHeight="1" x14ac:dyDescent="0.25">
      <c r="A18" s="26" t="s">
        <v>4</v>
      </c>
      <c r="B18" s="27">
        <v>9.4626389999999994</v>
      </c>
      <c r="C18" s="28">
        <v>198.34292600000001</v>
      </c>
      <c r="D18" s="7"/>
      <c r="E18" s="9"/>
    </row>
    <row r="19" spans="1:5" ht="18" customHeight="1" x14ac:dyDescent="0.25">
      <c r="A19" s="26" t="s">
        <v>9</v>
      </c>
      <c r="B19" s="27">
        <v>12.168244</v>
      </c>
      <c r="C19" s="28">
        <v>153.06590800000001</v>
      </c>
      <c r="D19" s="7"/>
      <c r="E19" s="9"/>
    </row>
    <row r="20" spans="1:5" ht="18" customHeight="1" x14ac:dyDescent="0.25">
      <c r="A20" s="26" t="s">
        <v>8</v>
      </c>
      <c r="B20" s="27">
        <v>11.789123</v>
      </c>
      <c r="C20" s="28">
        <v>152.17995400000001</v>
      </c>
      <c r="D20" s="7"/>
    </row>
    <row r="21" spans="1:5" ht="18" customHeight="1" x14ac:dyDescent="0.25">
      <c r="A21" s="26" t="s">
        <v>10</v>
      </c>
      <c r="B21" s="27">
        <v>25.569179999999999</v>
      </c>
      <c r="C21" s="28">
        <v>148.710767</v>
      </c>
      <c r="D21" s="7"/>
      <c r="E21" s="9"/>
    </row>
    <row r="22" spans="1:5" ht="18" customHeight="1" x14ac:dyDescent="0.25">
      <c r="A22" s="26" t="s">
        <v>22</v>
      </c>
      <c r="B22" s="27">
        <v>32.337338000000003</v>
      </c>
      <c r="C22" s="28">
        <v>147.50923499999999</v>
      </c>
      <c r="D22" s="7"/>
      <c r="E22" s="9"/>
    </row>
    <row r="23" spans="1:5" ht="18" customHeight="1" x14ac:dyDescent="0.25">
      <c r="A23" s="26" t="s">
        <v>5</v>
      </c>
      <c r="B23" s="27">
        <v>8.2341359999999995</v>
      </c>
      <c r="C23" s="28">
        <v>130.80176</v>
      </c>
      <c r="D23" s="7"/>
      <c r="E23" s="9"/>
    </row>
    <row r="24" spans="1:5" ht="18" customHeight="1" x14ac:dyDescent="0.25">
      <c r="A24" s="26" t="s">
        <v>7</v>
      </c>
      <c r="B24" s="27">
        <v>4.4728820000000002</v>
      </c>
      <c r="C24" s="28">
        <v>128.62539899999999</v>
      </c>
      <c r="D24" s="7"/>
      <c r="E24" s="9"/>
    </row>
    <row r="25" spans="1:5" ht="18" customHeight="1" x14ac:dyDescent="0.25">
      <c r="A25" s="26" t="s">
        <v>11</v>
      </c>
      <c r="B25" s="27">
        <v>5.8069030000000001</v>
      </c>
      <c r="C25" s="28">
        <v>96.016845000000004</v>
      </c>
      <c r="D25" s="7"/>
      <c r="E25" s="9"/>
    </row>
    <row r="26" spans="1:5" ht="18" customHeight="1" x14ac:dyDescent="0.25">
      <c r="A26" s="26" t="s">
        <v>21</v>
      </c>
      <c r="B26" s="27">
        <v>3.6385679999999998</v>
      </c>
      <c r="C26" s="28">
        <v>77.598697999999999</v>
      </c>
      <c r="D26" s="7"/>
      <c r="E26" s="9"/>
    </row>
    <row r="27" spans="1:5" ht="18" customHeight="1" x14ac:dyDescent="0.25">
      <c r="A27" s="26" t="s">
        <v>24</v>
      </c>
      <c r="B27" s="27">
        <v>15.588400999999999</v>
      </c>
      <c r="C27" s="29">
        <v>69.678971000000004</v>
      </c>
      <c r="D27" s="7"/>
      <c r="E27" s="9"/>
    </row>
    <row r="28" spans="1:5" s="15" customFormat="1" ht="20.100000000000001" customHeight="1" x14ac:dyDescent="0.25">
      <c r="A28" s="18" t="s">
        <v>16</v>
      </c>
      <c r="B28" s="21">
        <v>65.531194999999997</v>
      </c>
      <c r="C28" s="22">
        <v>665.37382700000001</v>
      </c>
      <c r="D28" s="19"/>
      <c r="E28" s="19"/>
    </row>
    <row r="29" spans="1:5" ht="20.100000000000001" customHeight="1" x14ac:dyDescent="0.25">
      <c r="A29" s="5" t="s">
        <v>20</v>
      </c>
      <c r="B29"/>
      <c r="C29"/>
    </row>
    <row r="30" spans="1:5" ht="14.1" customHeight="1" x14ac:dyDescent="0.25">
      <c r="A30" s="8" t="s">
        <v>25</v>
      </c>
      <c r="B30"/>
      <c r="C30"/>
    </row>
  </sheetData>
  <mergeCells count="6">
    <mergeCell ref="A1:C1"/>
    <mergeCell ref="A2:C2"/>
    <mergeCell ref="A3:C3"/>
    <mergeCell ref="A5:C5"/>
    <mergeCell ref="A7:A10"/>
    <mergeCell ref="B7:C7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ENE-MAR_2026</vt:lpstr>
      <vt:lpstr>'ENE-MAR_2026'!Área_de_impresión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JUDITH VILLAR</dc:creator>
  <cp:lastModifiedBy>ALEX CHUSAC</cp:lastModifiedBy>
  <cp:lastPrinted>2026-05-07T11:22:22Z</cp:lastPrinted>
  <dcterms:created xsi:type="dcterms:W3CDTF">2019-09-03T19:38:28Z</dcterms:created>
  <dcterms:modified xsi:type="dcterms:W3CDTF">2026-05-07T20:53:56Z</dcterms:modified>
</cp:coreProperties>
</file>